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05" activeTab="0"/>
  </bookViews>
  <sheets>
    <sheet name="калькулятор" sheetId="1" r:id="rId1"/>
  </sheets>
  <definedNames/>
  <calcPr fullCalcOnLoad="1"/>
</workbook>
</file>

<file path=xl/comments1.xml><?xml version="1.0" encoding="utf-8"?>
<comments xmlns="http://schemas.openxmlformats.org/spreadsheetml/2006/main">
  <authors>
    <author>Автор</author>
  </authors>
  <commentList>
    <comment ref="A9" authorId="0">
      <text>
        <r>
          <rPr>
            <b/>
            <sz val="9"/>
            <rFont val="Tahoma"/>
            <family val="2"/>
          </rPr>
          <t>ввести подключаемую мощность объекта</t>
        </r>
        <r>
          <rPr>
            <sz val="9"/>
            <rFont val="Tahoma"/>
            <family val="2"/>
          </rPr>
          <t xml:space="preserve">
</t>
        </r>
      </text>
    </comment>
  </commentList>
</comments>
</file>

<file path=xl/sharedStrings.xml><?xml version="1.0" encoding="utf-8"?>
<sst xmlns="http://schemas.openxmlformats.org/spreadsheetml/2006/main" count="21" uniqueCount="20">
  <si>
    <t>НДС</t>
  </si>
  <si>
    <t>15 % общей стоимости в течение
 15 дней с даты заключения  договора</t>
  </si>
  <si>
    <t>50 % общей стоимости в течение
 90 дней с даты заключения  договора, но не позднее даты фактического подключения</t>
  </si>
  <si>
    <t>Гкал/ч</t>
  </si>
  <si>
    <t>руб.,без НДС</t>
  </si>
  <si>
    <t>руб., без НДС</t>
  </si>
  <si>
    <t>руб.</t>
  </si>
  <si>
    <t>руб., с НДС</t>
  </si>
  <si>
    <t>Подключаемая мощность</t>
  </si>
  <si>
    <t>Стоимость подключения</t>
  </si>
  <si>
    <t xml:space="preserve">Стоимость подключения </t>
  </si>
  <si>
    <t>Расходы на создание тепловых сетей</t>
  </si>
  <si>
    <t>Расходы на проведение мероприятий по подключению</t>
  </si>
  <si>
    <r>
      <t>руб.</t>
    </r>
    <r>
      <rPr>
        <sz val="16"/>
        <color indexed="8"/>
        <rFont val="Times New Roman"/>
        <family val="1"/>
      </rPr>
      <t>/</t>
    </r>
    <r>
      <rPr>
        <sz val="10"/>
        <color indexed="8"/>
        <rFont val="Times New Roman"/>
        <family val="1"/>
      </rPr>
      <t xml:space="preserve"> Гкал/ч без НДС</t>
    </r>
  </si>
  <si>
    <t>Налог на прибыль</t>
  </si>
  <si>
    <t>35 % общей стоимости в течение
15 дней с даты подписания сторонами акта о подключении</t>
  </si>
  <si>
    <t xml:space="preserve">Стоимость подключения теплоустановок заявителя к системе теплоснабжения ООО "МТсК" на 2022 год
 определена в соответствии с приказом Министерства промышленности, экономического развития и торговли Республики Марий Эл № 136т от 20 декабря 2021 года  </t>
  </si>
  <si>
    <t>Подземная бесканальная прокладка .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(включая проектирование). Диаметр до 250 мм.</t>
  </si>
  <si>
    <t>(плата за подключение (технологическое присоединение) в расчете на единицу мощности подключаемой тепловой нагрузки в случае наличия технической возможности подключения к системе теплоснабжения ООО "МТсК")</t>
  </si>
  <si>
    <t>Плата за подключение, установленная приказом МЭР и Т РМЭ  от 20.12.2021 №136т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</si>
</sst>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0"/>
      <color indexed="8"/>
      <name val="Times New Roman"/>
      <family val="1"/>
    </font>
    <font>
      <sz val="9"/>
      <name val="Tahoma"/>
      <family val="2"/>
    </font>
    <font>
      <b/>
      <sz val="9"/>
      <name val="Tahoma"/>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0"/>
      <color indexed="8"/>
      <name val="Calibri"/>
      <family val="2"/>
    </font>
    <font>
      <sz val="12"/>
      <color indexed="8"/>
      <name val="Times New Roman"/>
      <family val="1"/>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0"/>
      <color theme="1"/>
      <name val="Calibri"/>
      <family val="2"/>
    </font>
    <font>
      <sz val="12"/>
      <color theme="1"/>
      <name val="Times New Roman"/>
      <family val="1"/>
    </font>
    <font>
      <b/>
      <sz val="13"/>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style="thin"/>
      <top style="thin"/>
      <bottom/>
    </border>
    <border>
      <left style="thin"/>
      <right style="medium"/>
      <top style="thin"/>
      <bottom/>
    </border>
    <border>
      <left style="thin"/>
      <right style="thin"/>
      <top style="thin"/>
      <bottom style="medium"/>
    </border>
    <border>
      <left style="thin"/>
      <right style="thin"/>
      <top/>
      <bottom style="thin"/>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style="thin"/>
      <top style="thin"/>
      <bottom/>
    </border>
    <border>
      <left>
        <color indexed="63"/>
      </left>
      <right style="thin"/>
      <top style="thin"/>
      <bottom style="medium"/>
    </border>
    <border>
      <left style="thin"/>
      <right/>
      <top style="thin"/>
      <bottom style="thin"/>
    </border>
    <border>
      <left>
        <color indexed="63"/>
      </left>
      <right>
        <color indexed="63"/>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top/>
      <bottom style="thin"/>
    </border>
    <border>
      <left>
        <color indexed="63"/>
      </left>
      <right>
        <color indexed="63"/>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Font="1" applyAlignment="1">
      <alignment/>
    </xf>
    <xf numFmtId="0" fontId="0" fillId="0" borderId="0" xfId="0" applyAlignment="1">
      <alignment horizontal="center" vertical="center"/>
    </xf>
    <xf numFmtId="0" fontId="42" fillId="0" borderId="0" xfId="0" applyFont="1" applyBorder="1" applyAlignment="1">
      <alignment horizontal="center" vertical="center"/>
    </xf>
    <xf numFmtId="0" fontId="42" fillId="0" borderId="0" xfId="0" applyFont="1" applyBorder="1" applyAlignment="1">
      <alignment horizontal="center"/>
    </xf>
    <xf numFmtId="2" fontId="42" fillId="0" borderId="10" xfId="0" applyNumberFormat="1" applyFont="1" applyBorder="1" applyAlignment="1">
      <alignment horizontal="center" vertical="center"/>
    </xf>
    <xf numFmtId="0" fontId="42" fillId="33" borderId="11" xfId="0" applyFont="1" applyFill="1" applyBorder="1" applyAlignment="1">
      <alignment horizontal="center" vertical="center"/>
    </xf>
    <xf numFmtId="2" fontId="43" fillId="2" borderId="12" xfId="0" applyNumberFormat="1" applyFont="1" applyFill="1" applyBorder="1" applyAlignment="1">
      <alignment horizontal="center" vertical="center" wrapText="1"/>
    </xf>
    <xf numFmtId="2" fontId="43" fillId="2" borderId="13" xfId="0" applyNumberFormat="1" applyFont="1" applyFill="1" applyBorder="1" applyAlignment="1">
      <alignment horizontal="center" vertical="center" wrapText="1"/>
    </xf>
    <xf numFmtId="2" fontId="42" fillId="2" borderId="14" xfId="0" applyNumberFormat="1" applyFont="1" applyFill="1" applyBorder="1" applyAlignment="1">
      <alignment horizontal="center" vertical="center"/>
    </xf>
    <xf numFmtId="0" fontId="0" fillId="0" borderId="0" xfId="0" applyAlignment="1">
      <alignment vertical="center"/>
    </xf>
    <xf numFmtId="2" fontId="42" fillId="0" borderId="15" xfId="0" applyNumberFormat="1" applyFont="1" applyBorder="1" applyAlignment="1">
      <alignment horizontal="center" vertical="center"/>
    </xf>
    <xf numFmtId="4" fontId="42" fillId="0" borderId="15" xfId="0" applyNumberFormat="1" applyFont="1" applyBorder="1" applyAlignment="1">
      <alignment horizontal="right" vertical="center"/>
    </xf>
    <xf numFmtId="4" fontId="42" fillId="0" borderId="10" xfId="0" applyNumberFormat="1" applyFont="1" applyBorder="1" applyAlignment="1">
      <alignment horizontal="right" vertical="center"/>
    </xf>
    <xf numFmtId="0" fontId="44" fillId="0" borderId="0" xfId="0" applyFont="1" applyAlignment="1">
      <alignment vertical="center"/>
    </xf>
    <xf numFmtId="4" fontId="42" fillId="2" borderId="14" xfId="0" applyNumberFormat="1" applyFont="1" applyFill="1" applyBorder="1" applyAlignment="1">
      <alignment horizontal="right" vertical="center"/>
    </xf>
    <xf numFmtId="4" fontId="42" fillId="2" borderId="16" xfId="0" applyNumberFormat="1" applyFont="1" applyFill="1" applyBorder="1" applyAlignment="1">
      <alignment horizontal="right" vertical="center"/>
    </xf>
    <xf numFmtId="2" fontId="45" fillId="2" borderId="17" xfId="0" applyNumberFormat="1" applyFont="1" applyFill="1" applyBorder="1" applyAlignment="1">
      <alignment horizontal="center" vertical="center" wrapText="1"/>
    </xf>
    <xf numFmtId="2" fontId="45" fillId="2" borderId="18"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3" fillId="2" borderId="19" xfId="0" applyNumberFormat="1" applyFont="1" applyFill="1" applyBorder="1" applyAlignment="1">
      <alignment horizontal="center" vertical="center" wrapText="1"/>
    </xf>
    <xf numFmtId="4" fontId="42" fillId="2" borderId="20" xfId="0" applyNumberFormat="1" applyFont="1" applyFill="1" applyBorder="1" applyAlignment="1">
      <alignment horizontal="right" vertical="center"/>
    </xf>
    <xf numFmtId="2" fontId="43" fillId="2" borderId="10" xfId="0" applyNumberFormat="1" applyFont="1" applyFill="1" applyBorder="1" applyAlignment="1">
      <alignment horizontal="center" vertical="center" wrapText="1"/>
    </xf>
    <xf numFmtId="2" fontId="43" fillId="2" borderId="18" xfId="0" applyNumberFormat="1" applyFont="1" applyFill="1" applyBorder="1" applyAlignment="1">
      <alignment horizontal="center" vertical="center" wrapText="1"/>
    </xf>
    <xf numFmtId="2" fontId="43" fillId="2" borderId="17" xfId="0" applyNumberFormat="1" applyFont="1" applyFill="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xf>
    <xf numFmtId="0" fontId="43" fillId="2" borderId="24"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6" fillId="10" borderId="0" xfId="0" applyFont="1" applyFill="1" applyBorder="1" applyAlignment="1">
      <alignment horizontal="center" vertical="center" wrapText="1"/>
    </xf>
    <xf numFmtId="2" fontId="45" fillId="2" borderId="27" xfId="0" applyNumberFormat="1" applyFont="1" applyFill="1" applyBorder="1" applyAlignment="1">
      <alignment horizontal="center" vertical="center" wrapText="1"/>
    </xf>
    <xf numFmtId="2" fontId="45" fillId="2" borderId="23" xfId="0" applyNumberFormat="1" applyFont="1" applyFill="1" applyBorder="1" applyAlignment="1">
      <alignment horizontal="center" vertical="center" wrapText="1"/>
    </xf>
    <xf numFmtId="2" fontId="45" fillId="2" borderId="25"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5" fillId="2" borderId="26" xfId="0" applyNumberFormat="1" applyFont="1" applyFill="1" applyBorder="1" applyAlignment="1">
      <alignment horizontal="center" vertical="center" wrapText="1"/>
    </xf>
    <xf numFmtId="2" fontId="45" fillId="2" borderId="17" xfId="0" applyNumberFormat="1" applyFont="1" applyFill="1" applyBorder="1" applyAlignment="1">
      <alignment horizontal="center" vertical="center" wrapText="1"/>
    </xf>
    <xf numFmtId="0" fontId="42" fillId="0" borderId="0" xfId="0" applyFont="1" applyBorder="1" applyAlignment="1">
      <alignment horizontal="center"/>
    </xf>
    <xf numFmtId="0" fontId="46" fillId="34" borderId="0" xfId="0" applyFont="1" applyFill="1" applyAlignment="1">
      <alignment horizontal="center" vertical="center" wrapText="1"/>
    </xf>
    <xf numFmtId="0" fontId="46" fillId="34" borderId="0" xfId="0" applyFont="1" applyFill="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90" zoomScaleNormal="90" zoomScalePageLayoutView="0" workbookViewId="0" topLeftCell="A1">
      <selection activeCell="A10" sqref="A10:C10"/>
    </sheetView>
  </sheetViews>
  <sheetFormatPr defaultColWidth="9.140625" defaultRowHeight="15"/>
  <cols>
    <col min="1" max="1" width="20.8515625" style="1" customWidth="1"/>
    <col min="2" max="2" width="18.140625" style="1" customWidth="1"/>
    <col min="3" max="3" width="15.28125" style="0" customWidth="1"/>
    <col min="4" max="4" width="14.7109375" style="0" customWidth="1"/>
    <col min="5" max="5" width="21.140625" style="0" customWidth="1"/>
    <col min="6" max="6" width="20.7109375" style="0" customWidth="1"/>
    <col min="7" max="7" width="25.28125" style="0" customWidth="1"/>
    <col min="8" max="8" width="17.28125" style="0" customWidth="1"/>
  </cols>
  <sheetData>
    <row r="1" spans="1:7" ht="84.75" customHeight="1">
      <c r="A1" s="38" t="s">
        <v>16</v>
      </c>
      <c r="B1" s="38"/>
      <c r="C1" s="39"/>
      <c r="D1" s="39"/>
      <c r="E1" s="39"/>
      <c r="F1" s="39"/>
      <c r="G1" s="39"/>
    </row>
    <row r="2" spans="1:7" ht="56.25" customHeight="1">
      <c r="A2" s="38" t="s">
        <v>18</v>
      </c>
      <c r="B2" s="38"/>
      <c r="C2" s="38"/>
      <c r="D2" s="38"/>
      <c r="E2" s="38"/>
      <c r="F2" s="38"/>
      <c r="G2" s="38"/>
    </row>
    <row r="3" spans="1:7" ht="15.75" customHeight="1">
      <c r="A3" s="2"/>
      <c r="B3" s="2"/>
      <c r="C3" s="37"/>
      <c r="D3" s="37"/>
      <c r="E3" s="37"/>
      <c r="F3" s="37"/>
      <c r="G3" s="37"/>
    </row>
    <row r="4" spans="1:7" ht="60" customHeight="1">
      <c r="A4" s="30" t="s">
        <v>17</v>
      </c>
      <c r="B4" s="30"/>
      <c r="C4" s="30"/>
      <c r="D4" s="30"/>
      <c r="E4" s="30"/>
      <c r="F4" s="30"/>
      <c r="G4" s="30"/>
    </row>
    <row r="5" spans="1:7" ht="15.75" customHeight="1" thickBot="1">
      <c r="A5" s="2"/>
      <c r="B5" s="2"/>
      <c r="C5" s="3"/>
      <c r="D5" s="3"/>
      <c r="E5" s="3"/>
      <c r="F5" s="3"/>
      <c r="G5" s="3"/>
    </row>
    <row r="6" spans="1:7" ht="27.75" customHeight="1">
      <c r="A6" s="27" t="s">
        <v>19</v>
      </c>
      <c r="B6" s="28"/>
      <c r="C6" s="28"/>
      <c r="D6" s="29"/>
      <c r="E6" s="31" t="s">
        <v>9</v>
      </c>
      <c r="F6" s="33" t="s">
        <v>0</v>
      </c>
      <c r="G6" s="35" t="s">
        <v>10</v>
      </c>
    </row>
    <row r="7" spans="1:7" ht="85.5" customHeight="1">
      <c r="A7" s="17" t="s">
        <v>8</v>
      </c>
      <c r="B7" s="18" t="s">
        <v>12</v>
      </c>
      <c r="C7" s="18" t="s">
        <v>11</v>
      </c>
      <c r="D7" s="16" t="s">
        <v>14</v>
      </c>
      <c r="E7" s="32"/>
      <c r="F7" s="34"/>
      <c r="G7" s="36"/>
    </row>
    <row r="8" spans="1:7" s="13" customFormat="1" ht="34.5" customHeight="1">
      <c r="A8" s="22" t="s">
        <v>3</v>
      </c>
      <c r="B8" s="21" t="s">
        <v>4</v>
      </c>
      <c r="C8" s="21" t="s">
        <v>13</v>
      </c>
      <c r="D8" s="23" t="s">
        <v>13</v>
      </c>
      <c r="E8" s="19" t="s">
        <v>5</v>
      </c>
      <c r="F8" s="6" t="s">
        <v>6</v>
      </c>
      <c r="G8" s="7" t="s">
        <v>7</v>
      </c>
    </row>
    <row r="9" spans="1:7" ht="48" customHeight="1" thickBot="1">
      <c r="A9" s="5">
        <v>0</v>
      </c>
      <c r="B9" s="8">
        <v>0</v>
      </c>
      <c r="C9" s="14">
        <v>1556880</v>
      </c>
      <c r="D9" s="15">
        <v>0</v>
      </c>
      <c r="E9" s="20">
        <f>(C9+D9)*A9</f>
        <v>0</v>
      </c>
      <c r="F9" s="14">
        <f>E9*0.2</f>
        <v>0</v>
      </c>
      <c r="G9" s="15">
        <f>E9+F9</f>
        <v>0</v>
      </c>
    </row>
    <row r="10" spans="1:7" s="9" customFormat="1" ht="71.25" customHeight="1">
      <c r="A10" s="40" t="s">
        <v>1</v>
      </c>
      <c r="B10" s="41"/>
      <c r="C10" s="42"/>
      <c r="D10" s="10">
        <v>0.15</v>
      </c>
      <c r="E10" s="11">
        <f>E9*D10</f>
        <v>0</v>
      </c>
      <c r="F10" s="11">
        <f>E10*0.2</f>
        <v>0</v>
      </c>
      <c r="G10" s="11">
        <f>E10+F10</f>
        <v>0</v>
      </c>
    </row>
    <row r="11" spans="1:7" s="9" customFormat="1" ht="79.5" customHeight="1">
      <c r="A11" s="24" t="s">
        <v>2</v>
      </c>
      <c r="B11" s="25"/>
      <c r="C11" s="26"/>
      <c r="D11" s="4">
        <v>0.5</v>
      </c>
      <c r="E11" s="12">
        <f>D11*E9</f>
        <v>0</v>
      </c>
      <c r="F11" s="12">
        <f>E11*0.2</f>
        <v>0</v>
      </c>
      <c r="G11" s="12">
        <f>E11+F11</f>
        <v>0</v>
      </c>
    </row>
    <row r="12" spans="1:7" s="9" customFormat="1" ht="79.5" customHeight="1">
      <c r="A12" s="24" t="s">
        <v>15</v>
      </c>
      <c r="B12" s="25"/>
      <c r="C12" s="26"/>
      <c r="D12" s="4">
        <v>0.35</v>
      </c>
      <c r="E12" s="12">
        <f>D12*E9</f>
        <v>0</v>
      </c>
      <c r="F12" s="12">
        <f>E12*0.2</f>
        <v>0</v>
      </c>
      <c r="G12" s="12">
        <f>E12+F12</f>
        <v>0</v>
      </c>
    </row>
  </sheetData>
  <sheetProtection/>
  <mergeCells count="11">
    <mergeCell ref="C3:G3"/>
    <mergeCell ref="A1:G1"/>
    <mergeCell ref="A2:G2"/>
    <mergeCell ref="A10:C10"/>
    <mergeCell ref="A11:C11"/>
    <mergeCell ref="A12:C12"/>
    <mergeCell ref="A6:D6"/>
    <mergeCell ref="A4:G4"/>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2022-01-25T10:48:11Z</dcterms:modified>
  <cp:category/>
  <cp:version/>
  <cp:contentType/>
  <cp:contentStatus/>
</cp:coreProperties>
</file>